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jetilhaugen/Library/Mobile Documents/com~apple~CloudDocs/Alrex's ski jumping data/"/>
    </mc:Choice>
  </mc:AlternateContent>
  <xr:revisionPtr revIDLastSave="0" documentId="13_ncr:1_{5320070F-31ED-2F49-932D-5E21EEFF179E}" xr6:coauthVersionLast="47" xr6:coauthVersionMax="47" xr10:uidLastSave="{00000000-0000-0000-0000-000000000000}"/>
  <bookViews>
    <workbookView xWindow="940" yWindow="680" windowWidth="28040" windowHeight="17020" xr2:uid="{F3FBB901-AF20-0345-871B-FCE6549DBD9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1" i="1"/>
  <c r="F12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<sst xmlns="http://schemas.openxmlformats.org/spreadsheetml/2006/main" count="37" uniqueCount="37">
  <si>
    <t>Rank</t>
  </si>
  <si>
    <t>Length 1 half</t>
  </si>
  <si>
    <t>Length 2 half</t>
  </si>
  <si>
    <t>Jumper</t>
  </si>
  <si>
    <t>Marius Lindvik</t>
  </si>
  <si>
    <t>Total</t>
  </si>
  <si>
    <t>Karil Geieger</t>
  </si>
  <si>
    <t>Cene Prevc</t>
  </si>
  <si>
    <t>Ryoyu Kobayashi</t>
  </si>
  <si>
    <t>Halvor Egner Granerud</t>
  </si>
  <si>
    <t>Stefan Kraft</t>
  </si>
  <si>
    <t>Thomas Lackner</t>
  </si>
  <si>
    <t>Timi Zaic</t>
  </si>
  <si>
    <t>Daiki Ito</t>
  </si>
  <si>
    <t>Loro Kos</t>
  </si>
  <si>
    <t>Markus Eisenbichler</t>
  </si>
  <si>
    <t>Willingen ski-juping world cup - January 30. 2022 - 30 best</t>
  </si>
  <si>
    <t>Robert Johanson</t>
  </si>
  <si>
    <t>Markus Mueller</t>
  </si>
  <si>
    <t>David Kubacki</t>
  </si>
  <si>
    <t>Anze Lanisek</t>
  </si>
  <si>
    <t>Gregor Deschwanden</t>
  </si>
  <si>
    <t>Stephan Leye</t>
  </si>
  <si>
    <t>Naoki Nakamura</t>
  </si>
  <si>
    <t>Daniel Huber</t>
  </si>
  <si>
    <t>Peter Prevc</t>
  </si>
  <si>
    <t>Robin Pedersen</t>
  </si>
  <si>
    <t>Andreas Wellinger</t>
  </si>
  <si>
    <t>Killian Peier</t>
  </si>
  <si>
    <t>Severin Freund</t>
  </si>
  <si>
    <t>Aleksandr Bazhenov</t>
  </si>
  <si>
    <t>Keichi Sato</t>
  </si>
  <si>
    <t>Junshiro Kobayashi</t>
  </si>
  <si>
    <t>Decker Dean</t>
  </si>
  <si>
    <t>Giovanni Bresadola</t>
  </si>
  <si>
    <t>Yukiya Saqto (disqualified in 2. half - taken out)</t>
  </si>
  <si>
    <t>Point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</si>
</sst>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600" b="1"/>
              <a:t>A simple regression between Jump Length and point based ranking</a:t>
            </a:r>
          </a:p>
          <a:p>
            <a:pPr>
              <a:defRPr/>
            </a:pPr>
            <a:r>
              <a:rPr lang="nb-NO" sz="1600" b="1"/>
              <a:t>Willingen</a:t>
            </a:r>
            <a:r>
              <a:rPr lang="nb-NO" sz="1600" b="1" baseline="0"/>
              <a:t> Ski-jumping World Cup January 30th, 2022</a:t>
            </a:r>
            <a:endParaRPr lang="nb-NO" sz="1600" b="1"/>
          </a:p>
        </c:rich>
      </c:tx>
      <c:layout>
        <c:manualLayout>
          <c:xMode val="edge"/>
          <c:yMode val="edge"/>
          <c:x val="0.12512708881037121"/>
          <c:y val="2.33545647558386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7327717956502363"/>
                  <c:y val="4.346891351956801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aseline="0">
                        <a:solidFill>
                          <a:srgbClr val="FF0000"/>
                        </a:solidFill>
                      </a:rPr>
                      <a:t>y = -1,7197x + 284,35</a:t>
                    </a:r>
                    <a:br>
                      <a:rPr lang="en-US" sz="1600" baseline="0">
                        <a:solidFill>
                          <a:srgbClr val="FF0000"/>
                        </a:solidFill>
                      </a:rPr>
                    </a:br>
                    <a:r>
                      <a:rPr lang="en-US" sz="1600" baseline="0">
                        <a:solidFill>
                          <a:srgbClr val="FF0000"/>
                        </a:solidFill>
                      </a:rPr>
                      <a:t>R² = 0,9366</a:t>
                    </a:r>
                    <a:endParaRPr lang="en-US" sz="1600">
                      <a:solidFill>
                        <a:srgbClr val="FF0000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xVal>
            <c:numRef>
              <c:f>'Ark1'!$A$4:$A$33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'Ark1'!$F$4:$F$33</c:f>
              <c:numCache>
                <c:formatCode>General</c:formatCode>
                <c:ptCount val="30"/>
                <c:pt idx="0">
                  <c:v>284.5</c:v>
                </c:pt>
                <c:pt idx="1">
                  <c:v>279.5</c:v>
                </c:pt>
                <c:pt idx="2">
                  <c:v>281.5</c:v>
                </c:pt>
                <c:pt idx="3">
                  <c:v>280</c:v>
                </c:pt>
                <c:pt idx="4">
                  <c:v>278</c:v>
                </c:pt>
                <c:pt idx="5">
                  <c:v>278.5</c:v>
                </c:pt>
                <c:pt idx="6">
                  <c:v>277</c:v>
                </c:pt>
                <c:pt idx="7">
                  <c:v>265.5</c:v>
                </c:pt>
                <c:pt idx="8">
                  <c:v>267.5</c:v>
                </c:pt>
                <c:pt idx="9">
                  <c:v>267.5</c:v>
                </c:pt>
                <c:pt idx="10">
                  <c:v>259.5</c:v>
                </c:pt>
                <c:pt idx="11">
                  <c:v>261.5</c:v>
                </c:pt>
                <c:pt idx="12">
                  <c:v>259</c:v>
                </c:pt>
                <c:pt idx="13">
                  <c:v>261</c:v>
                </c:pt>
                <c:pt idx="14">
                  <c:v>253.5</c:v>
                </c:pt>
                <c:pt idx="15">
                  <c:v>256</c:v>
                </c:pt>
                <c:pt idx="16">
                  <c:v>254</c:v>
                </c:pt>
                <c:pt idx="17">
                  <c:v>255.5</c:v>
                </c:pt>
                <c:pt idx="18">
                  <c:v>247</c:v>
                </c:pt>
                <c:pt idx="19">
                  <c:v>251.5</c:v>
                </c:pt>
                <c:pt idx="20">
                  <c:v>246.5</c:v>
                </c:pt>
                <c:pt idx="21">
                  <c:v>249.5</c:v>
                </c:pt>
                <c:pt idx="22">
                  <c:v>246</c:v>
                </c:pt>
                <c:pt idx="23">
                  <c:v>241</c:v>
                </c:pt>
                <c:pt idx="24">
                  <c:v>247</c:v>
                </c:pt>
                <c:pt idx="25">
                  <c:v>241.5</c:v>
                </c:pt>
                <c:pt idx="26">
                  <c:v>231.5</c:v>
                </c:pt>
                <c:pt idx="27">
                  <c:v>232.5</c:v>
                </c:pt>
                <c:pt idx="28">
                  <c:v>244.5</c:v>
                </c:pt>
                <c:pt idx="29">
                  <c:v>144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74-2640-B81B-3B94D9A23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6388927"/>
        <c:axId val="1576510079"/>
      </c:scatterChart>
      <c:valAx>
        <c:axId val="15763889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76510079"/>
        <c:crosses val="autoZero"/>
        <c:crossBetween val="midCat"/>
      </c:valAx>
      <c:valAx>
        <c:axId val="1576510079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763889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7695706228941063"/>
                  <c:y val="6.6674972590451513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xVal>
            <c:numRef>
              <c:f>'Ark1'!$F$4:$F$32</c:f>
              <c:numCache>
                <c:formatCode>General</c:formatCode>
                <c:ptCount val="29"/>
                <c:pt idx="0">
                  <c:v>284.5</c:v>
                </c:pt>
                <c:pt idx="1">
                  <c:v>279.5</c:v>
                </c:pt>
                <c:pt idx="2">
                  <c:v>281.5</c:v>
                </c:pt>
                <c:pt idx="3">
                  <c:v>280</c:v>
                </c:pt>
                <c:pt idx="4">
                  <c:v>278</c:v>
                </c:pt>
                <c:pt idx="5">
                  <c:v>278.5</c:v>
                </c:pt>
                <c:pt idx="6">
                  <c:v>277</c:v>
                </c:pt>
                <c:pt idx="7">
                  <c:v>265.5</c:v>
                </c:pt>
                <c:pt idx="8">
                  <c:v>267.5</c:v>
                </c:pt>
                <c:pt idx="9">
                  <c:v>267.5</c:v>
                </c:pt>
                <c:pt idx="10">
                  <c:v>259.5</c:v>
                </c:pt>
                <c:pt idx="11">
                  <c:v>261.5</c:v>
                </c:pt>
                <c:pt idx="12">
                  <c:v>259</c:v>
                </c:pt>
                <c:pt idx="13">
                  <c:v>261</c:v>
                </c:pt>
                <c:pt idx="14">
                  <c:v>253.5</c:v>
                </c:pt>
                <c:pt idx="15">
                  <c:v>256</c:v>
                </c:pt>
                <c:pt idx="16">
                  <c:v>254</c:v>
                </c:pt>
                <c:pt idx="17">
                  <c:v>255.5</c:v>
                </c:pt>
                <c:pt idx="18">
                  <c:v>247</c:v>
                </c:pt>
                <c:pt idx="19">
                  <c:v>251.5</c:v>
                </c:pt>
                <c:pt idx="20">
                  <c:v>246.5</c:v>
                </c:pt>
                <c:pt idx="21">
                  <c:v>249.5</c:v>
                </c:pt>
                <c:pt idx="22">
                  <c:v>246</c:v>
                </c:pt>
                <c:pt idx="23">
                  <c:v>241</c:v>
                </c:pt>
                <c:pt idx="24">
                  <c:v>247</c:v>
                </c:pt>
                <c:pt idx="25">
                  <c:v>241.5</c:v>
                </c:pt>
                <c:pt idx="26">
                  <c:v>231.5</c:v>
                </c:pt>
                <c:pt idx="27">
                  <c:v>232.5</c:v>
                </c:pt>
                <c:pt idx="28">
                  <c:v>244.5</c:v>
                </c:pt>
              </c:numCache>
            </c:numRef>
          </c:xVal>
          <c:yVal>
            <c:numRef>
              <c:f>'Ark1'!$G$4:$G$32</c:f>
              <c:numCache>
                <c:formatCode>General</c:formatCode>
                <c:ptCount val="29"/>
                <c:pt idx="0">
                  <c:v>243.8</c:v>
                </c:pt>
                <c:pt idx="1">
                  <c:v>238.7</c:v>
                </c:pt>
                <c:pt idx="2">
                  <c:v>235.6</c:v>
                </c:pt>
                <c:pt idx="3">
                  <c:v>234.7</c:v>
                </c:pt>
                <c:pt idx="4">
                  <c:v>234.3</c:v>
                </c:pt>
                <c:pt idx="5">
                  <c:v>229.3</c:v>
                </c:pt>
                <c:pt idx="6">
                  <c:v>219</c:v>
                </c:pt>
                <c:pt idx="7">
                  <c:v>216.2</c:v>
                </c:pt>
                <c:pt idx="8">
                  <c:v>207.1</c:v>
                </c:pt>
                <c:pt idx="9">
                  <c:v>206.7</c:v>
                </c:pt>
                <c:pt idx="10">
                  <c:v>200.9</c:v>
                </c:pt>
                <c:pt idx="11">
                  <c:v>197.3</c:v>
                </c:pt>
                <c:pt idx="12">
                  <c:v>196.3</c:v>
                </c:pt>
                <c:pt idx="13">
                  <c:v>194.2</c:v>
                </c:pt>
                <c:pt idx="14">
                  <c:v>194.1</c:v>
                </c:pt>
                <c:pt idx="15">
                  <c:v>192.3</c:v>
                </c:pt>
                <c:pt idx="16">
                  <c:v>188.2</c:v>
                </c:pt>
                <c:pt idx="17">
                  <c:v>188.1</c:v>
                </c:pt>
                <c:pt idx="18">
                  <c:v>182.3</c:v>
                </c:pt>
                <c:pt idx="19">
                  <c:v>179.6</c:v>
                </c:pt>
                <c:pt idx="20">
                  <c:v>170.5</c:v>
                </c:pt>
                <c:pt idx="21">
                  <c:v>170.3</c:v>
                </c:pt>
                <c:pt idx="22">
                  <c:v>165</c:v>
                </c:pt>
                <c:pt idx="23">
                  <c:v>161.4</c:v>
                </c:pt>
                <c:pt idx="24">
                  <c:v>160.19999999999999</c:v>
                </c:pt>
                <c:pt idx="25">
                  <c:v>155</c:v>
                </c:pt>
                <c:pt idx="26">
                  <c:v>147.30000000000001</c:v>
                </c:pt>
                <c:pt idx="27">
                  <c:v>138.5</c:v>
                </c:pt>
                <c:pt idx="28">
                  <c:v>134.1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6E-1D42-A3D4-CAFFF07BF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293344"/>
        <c:axId val="494295616"/>
      </c:scatterChart>
      <c:valAx>
        <c:axId val="494293344"/>
        <c:scaling>
          <c:orientation val="minMax"/>
          <c:min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4295616"/>
        <c:crosses val="autoZero"/>
        <c:crossBetween val="midCat"/>
      </c:valAx>
      <c:valAx>
        <c:axId val="494295616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4293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641350</xdr:colOff>
      <xdr:row>5</xdr:row>
      <xdr:rowOff>190500</xdr:rowOff>
    </xdr:from>
    <xdr:to>
      <xdr:col>17</xdr:col>
      <xdr:colOff>127000</xdr:colOff>
      <xdr:row>35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97C6C3E-487F-DC1F-F4BA-26DED44DC5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196850</xdr:colOff>
      <xdr:row>6</xdr:row>
      <xdr:rowOff>38100</xdr:rowOff>
    </xdr:from>
    <xdr:to>
      <xdr:col>23</xdr:col>
      <xdr:colOff>800100</xdr:colOff>
      <xdr:row>32</xdr:row>
      <xdr:rowOff>165100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7465B5D-0641-FE8B-6A34-7D4976BAC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42E36-338B-A94C-BE99-B9D768832694}">
  <dimension ref="A1:G33"/>
  <sheetViews>
    <sheetView tabSelected="1" topLeftCell="C1" workbookViewId="0">
      <selection activeCell="H55" sqref="H55"/>
    </sheetView>
  </sheetViews>
  <sheetFormatPr baseColWidth="10" defaultRowHeight="16" x14ac:dyDescent="0.2"/>
  <sheetData>
    <row r="1" spans="1:7" x14ac:dyDescent="0.2">
      <c r="A1" t="s">
        <v>16</v>
      </c>
    </row>
    <row r="3" spans="1:7" x14ac:dyDescent="0.2">
      <c r="A3" t="s">
        <v>0</v>
      </c>
      <c r="B3" t="s">
        <v>3</v>
      </c>
      <c r="D3" t="s">
        <v>1</v>
      </c>
      <c r="E3" t="s">
        <v>2</v>
      </c>
      <c r="F3" t="s">
        <v>5</v>
      </c>
      <c r="G3" t="s">
        <v>36</v>
      </c>
    </row>
    <row r="4" spans="1:7" x14ac:dyDescent="0.2">
      <c r="A4">
        <v>1</v>
      </c>
      <c r="B4" t="s">
        <v>4</v>
      </c>
      <c r="D4">
        <v>140</v>
      </c>
      <c r="E4">
        <v>144.5</v>
      </c>
      <c r="F4">
        <f t="shared" ref="F4:F33" si="0">E4+D4</f>
        <v>284.5</v>
      </c>
      <c r="G4">
        <v>243.8</v>
      </c>
    </row>
    <row r="5" spans="1:7" x14ac:dyDescent="0.2">
      <c r="A5">
        <v>2</v>
      </c>
      <c r="B5" t="s">
        <v>6</v>
      </c>
      <c r="D5">
        <v>139.5</v>
      </c>
      <c r="E5">
        <v>140</v>
      </c>
      <c r="F5">
        <f t="shared" si="0"/>
        <v>279.5</v>
      </c>
      <c r="G5">
        <v>238.7</v>
      </c>
    </row>
    <row r="6" spans="1:7" x14ac:dyDescent="0.2">
      <c r="A6">
        <v>3</v>
      </c>
      <c r="B6" t="s">
        <v>7</v>
      </c>
      <c r="D6">
        <v>148</v>
      </c>
      <c r="E6">
        <v>133.5</v>
      </c>
      <c r="F6">
        <f t="shared" si="0"/>
        <v>281.5</v>
      </c>
      <c r="G6">
        <v>235.6</v>
      </c>
    </row>
    <row r="7" spans="1:7" x14ac:dyDescent="0.2">
      <c r="A7">
        <v>4</v>
      </c>
      <c r="B7" t="s">
        <v>8</v>
      </c>
      <c r="D7">
        <v>128</v>
      </c>
      <c r="E7">
        <v>152</v>
      </c>
      <c r="F7">
        <f t="shared" si="0"/>
        <v>280</v>
      </c>
      <c r="G7">
        <v>234.7</v>
      </c>
    </row>
    <row r="8" spans="1:7" x14ac:dyDescent="0.2">
      <c r="A8">
        <v>5</v>
      </c>
      <c r="B8" t="s">
        <v>9</v>
      </c>
      <c r="D8">
        <v>134</v>
      </c>
      <c r="E8">
        <v>144</v>
      </c>
      <c r="F8">
        <f t="shared" si="0"/>
        <v>278</v>
      </c>
      <c r="G8">
        <v>234.3</v>
      </c>
    </row>
    <row r="9" spans="1:7" x14ac:dyDescent="0.2">
      <c r="A9">
        <v>6</v>
      </c>
      <c r="B9" t="s">
        <v>10</v>
      </c>
      <c r="D9">
        <v>129.5</v>
      </c>
      <c r="E9">
        <v>149</v>
      </c>
      <c r="F9">
        <f t="shared" si="0"/>
        <v>278.5</v>
      </c>
      <c r="G9">
        <v>229.3</v>
      </c>
    </row>
    <row r="10" spans="1:7" x14ac:dyDescent="0.2">
      <c r="A10">
        <v>7</v>
      </c>
      <c r="B10" t="s">
        <v>11</v>
      </c>
      <c r="D10">
        <v>141</v>
      </c>
      <c r="E10">
        <v>136</v>
      </c>
      <c r="F10">
        <f t="shared" si="0"/>
        <v>277</v>
      </c>
      <c r="G10">
        <v>219</v>
      </c>
    </row>
    <row r="11" spans="1:7" x14ac:dyDescent="0.2">
      <c r="A11">
        <v>8</v>
      </c>
      <c r="B11" t="s">
        <v>13</v>
      </c>
      <c r="D11">
        <v>144.5</v>
      </c>
      <c r="E11">
        <v>121</v>
      </c>
      <c r="F11">
        <f t="shared" si="0"/>
        <v>265.5</v>
      </c>
      <c r="G11">
        <v>216.2</v>
      </c>
    </row>
    <row r="12" spans="1:7" x14ac:dyDescent="0.2">
      <c r="A12">
        <v>9</v>
      </c>
      <c r="B12" t="s">
        <v>12</v>
      </c>
      <c r="D12">
        <v>130.5</v>
      </c>
      <c r="E12">
        <v>137</v>
      </c>
      <c r="F12">
        <f t="shared" si="0"/>
        <v>267.5</v>
      </c>
      <c r="G12">
        <v>207.1</v>
      </c>
    </row>
    <row r="13" spans="1:7" x14ac:dyDescent="0.2">
      <c r="A13">
        <v>10</v>
      </c>
      <c r="B13" t="s">
        <v>14</v>
      </c>
      <c r="D13">
        <v>128</v>
      </c>
      <c r="E13">
        <v>139.5</v>
      </c>
      <c r="F13">
        <f t="shared" si="0"/>
        <v>267.5</v>
      </c>
      <c r="G13">
        <v>206.7</v>
      </c>
    </row>
    <row r="14" spans="1:7" x14ac:dyDescent="0.2">
      <c r="A14">
        <v>11</v>
      </c>
      <c r="B14" t="s">
        <v>15</v>
      </c>
      <c r="D14">
        <v>144</v>
      </c>
      <c r="E14">
        <v>115.5</v>
      </c>
      <c r="F14">
        <f t="shared" si="0"/>
        <v>259.5</v>
      </c>
      <c r="G14">
        <v>200.9</v>
      </c>
    </row>
    <row r="15" spans="1:7" x14ac:dyDescent="0.2">
      <c r="A15">
        <v>12</v>
      </c>
      <c r="B15" t="s">
        <v>17</v>
      </c>
      <c r="D15">
        <v>126.5</v>
      </c>
      <c r="E15">
        <v>135</v>
      </c>
      <c r="F15">
        <f t="shared" si="0"/>
        <v>261.5</v>
      </c>
      <c r="G15">
        <v>197.3</v>
      </c>
    </row>
    <row r="16" spans="1:7" x14ac:dyDescent="0.2">
      <c r="A16">
        <v>13</v>
      </c>
      <c r="B16" t="s">
        <v>18</v>
      </c>
      <c r="D16">
        <v>126</v>
      </c>
      <c r="E16">
        <v>133</v>
      </c>
      <c r="F16">
        <f t="shared" si="0"/>
        <v>259</v>
      </c>
      <c r="G16">
        <v>196.3</v>
      </c>
    </row>
    <row r="17" spans="1:7" x14ac:dyDescent="0.2">
      <c r="A17">
        <v>14</v>
      </c>
      <c r="B17" t="s">
        <v>19</v>
      </c>
      <c r="D17">
        <v>136</v>
      </c>
      <c r="E17">
        <v>125</v>
      </c>
      <c r="F17">
        <f t="shared" si="0"/>
        <v>261</v>
      </c>
      <c r="G17">
        <v>194.2</v>
      </c>
    </row>
    <row r="18" spans="1:7" x14ac:dyDescent="0.2">
      <c r="A18">
        <v>15</v>
      </c>
      <c r="B18" t="s">
        <v>20</v>
      </c>
      <c r="D18">
        <v>123</v>
      </c>
      <c r="E18">
        <v>130.5</v>
      </c>
      <c r="F18">
        <f t="shared" si="0"/>
        <v>253.5</v>
      </c>
      <c r="G18">
        <v>194.1</v>
      </c>
    </row>
    <row r="19" spans="1:7" x14ac:dyDescent="0.2">
      <c r="A19">
        <v>16</v>
      </c>
      <c r="B19" t="s">
        <v>21</v>
      </c>
      <c r="D19">
        <v>121.5</v>
      </c>
      <c r="E19">
        <v>134.5</v>
      </c>
      <c r="F19">
        <f t="shared" si="0"/>
        <v>256</v>
      </c>
      <c r="G19">
        <v>192.3</v>
      </c>
    </row>
    <row r="20" spans="1:7" x14ac:dyDescent="0.2">
      <c r="A20">
        <v>17</v>
      </c>
      <c r="B20" t="s">
        <v>22</v>
      </c>
      <c r="D20">
        <v>123.5</v>
      </c>
      <c r="E20">
        <v>130.5</v>
      </c>
      <c r="F20">
        <f t="shared" si="0"/>
        <v>254</v>
      </c>
      <c r="G20">
        <v>188.2</v>
      </c>
    </row>
    <row r="21" spans="1:7" x14ac:dyDescent="0.2">
      <c r="A21">
        <v>18</v>
      </c>
      <c r="B21" t="s">
        <v>23</v>
      </c>
      <c r="D21">
        <v>124</v>
      </c>
      <c r="E21">
        <v>131.5</v>
      </c>
      <c r="F21">
        <f t="shared" si="0"/>
        <v>255.5</v>
      </c>
      <c r="G21">
        <v>188.1</v>
      </c>
    </row>
    <row r="22" spans="1:7" x14ac:dyDescent="0.2">
      <c r="A22">
        <v>19</v>
      </c>
      <c r="B22" t="s">
        <v>24</v>
      </c>
      <c r="D22">
        <v>134</v>
      </c>
      <c r="E22">
        <v>113</v>
      </c>
      <c r="F22">
        <f t="shared" si="0"/>
        <v>247</v>
      </c>
      <c r="G22">
        <v>182.3</v>
      </c>
    </row>
    <row r="23" spans="1:7" x14ac:dyDescent="0.2">
      <c r="A23">
        <v>20</v>
      </c>
      <c r="B23" t="s">
        <v>25</v>
      </c>
      <c r="D23">
        <v>124.5</v>
      </c>
      <c r="E23">
        <v>127</v>
      </c>
      <c r="F23">
        <f t="shared" si="0"/>
        <v>251.5</v>
      </c>
      <c r="G23">
        <v>179.6</v>
      </c>
    </row>
    <row r="24" spans="1:7" x14ac:dyDescent="0.2">
      <c r="A24">
        <v>21</v>
      </c>
      <c r="B24" t="s">
        <v>26</v>
      </c>
      <c r="D24">
        <v>132.5</v>
      </c>
      <c r="E24">
        <v>114</v>
      </c>
      <c r="F24">
        <f t="shared" si="0"/>
        <v>246.5</v>
      </c>
      <c r="G24">
        <v>170.5</v>
      </c>
    </row>
    <row r="25" spans="1:7" x14ac:dyDescent="0.2">
      <c r="A25">
        <v>22</v>
      </c>
      <c r="B25" t="s">
        <v>27</v>
      </c>
      <c r="D25">
        <v>124</v>
      </c>
      <c r="E25">
        <v>125.5</v>
      </c>
      <c r="F25">
        <f t="shared" si="0"/>
        <v>249.5</v>
      </c>
      <c r="G25">
        <v>170.3</v>
      </c>
    </row>
    <row r="26" spans="1:7" x14ac:dyDescent="0.2">
      <c r="A26">
        <v>23</v>
      </c>
      <c r="B26" t="s">
        <v>28</v>
      </c>
      <c r="D26">
        <v>131.5</v>
      </c>
      <c r="E26">
        <v>114.5</v>
      </c>
      <c r="F26">
        <f t="shared" si="0"/>
        <v>246</v>
      </c>
      <c r="G26">
        <v>165</v>
      </c>
    </row>
    <row r="27" spans="1:7" x14ac:dyDescent="0.2">
      <c r="A27">
        <v>24</v>
      </c>
      <c r="B27" t="s">
        <v>29</v>
      </c>
      <c r="D27">
        <v>122.5</v>
      </c>
      <c r="E27">
        <v>118.5</v>
      </c>
      <c r="F27">
        <f t="shared" si="0"/>
        <v>241</v>
      </c>
      <c r="G27">
        <v>161.4</v>
      </c>
    </row>
    <row r="28" spans="1:7" x14ac:dyDescent="0.2">
      <c r="A28">
        <v>25</v>
      </c>
      <c r="B28" t="s">
        <v>30</v>
      </c>
      <c r="D28">
        <v>121.5</v>
      </c>
      <c r="E28">
        <v>125.5</v>
      </c>
      <c r="F28">
        <f t="shared" si="0"/>
        <v>247</v>
      </c>
      <c r="G28">
        <v>160.19999999999999</v>
      </c>
    </row>
    <row r="29" spans="1:7" x14ac:dyDescent="0.2">
      <c r="A29">
        <v>26</v>
      </c>
      <c r="B29" t="s">
        <v>31</v>
      </c>
      <c r="D29">
        <v>129.5</v>
      </c>
      <c r="E29">
        <v>112</v>
      </c>
      <c r="F29">
        <f t="shared" si="0"/>
        <v>241.5</v>
      </c>
      <c r="G29">
        <v>155</v>
      </c>
    </row>
    <row r="30" spans="1:7" x14ac:dyDescent="0.2">
      <c r="A30">
        <v>27</v>
      </c>
      <c r="B30" t="s">
        <v>32</v>
      </c>
      <c r="D30">
        <v>117.5</v>
      </c>
      <c r="E30">
        <v>114</v>
      </c>
      <c r="F30">
        <f t="shared" si="0"/>
        <v>231.5</v>
      </c>
      <c r="G30">
        <v>147.30000000000001</v>
      </c>
    </row>
    <row r="31" spans="1:7" x14ac:dyDescent="0.2">
      <c r="A31">
        <v>28</v>
      </c>
      <c r="B31" t="s">
        <v>33</v>
      </c>
      <c r="D31">
        <v>124.5</v>
      </c>
      <c r="E31">
        <v>108</v>
      </c>
      <c r="F31">
        <f t="shared" si="0"/>
        <v>232.5</v>
      </c>
      <c r="G31">
        <v>138.5</v>
      </c>
    </row>
    <row r="32" spans="1:7" x14ac:dyDescent="0.2">
      <c r="A32">
        <v>29</v>
      </c>
      <c r="B32" t="s">
        <v>34</v>
      </c>
      <c r="D32">
        <v>124.5</v>
      </c>
      <c r="E32">
        <v>120</v>
      </c>
      <c r="F32">
        <f t="shared" si="0"/>
        <v>244.5</v>
      </c>
      <c r="G32">
        <v>134.1</v>
      </c>
    </row>
    <row r="33" spans="1:7" x14ac:dyDescent="0.2">
      <c r="A33" s="1">
        <v>30</v>
      </c>
      <c r="B33" s="1" t="s">
        <v>35</v>
      </c>
      <c r="C33" s="1"/>
      <c r="D33" s="1">
        <v>144</v>
      </c>
      <c r="E33" s="1">
        <v>0</v>
      </c>
      <c r="F33" s="1">
        <f t="shared" si="0"/>
        <v>144</v>
      </c>
      <c r="G33" s="1">
        <v>121.5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Haugen Kjetil Kåre</dc:creator>
  <cp:lastModifiedBy>Haugen Kjetil Kåre</cp:lastModifiedBy>
  <dcterms:created xsi:type="dcterms:W3CDTF">2024-01-11T10:10:04Z</dcterms:created>
  <dcterms:modified xsi:type="dcterms:W3CDTF">2024-01-12T08:57:24Z</dcterms:modified>
</cp:coreProperties>
</file>